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135" windowWidth="9420" windowHeight="4500"/>
  </bookViews>
  <sheets>
    <sheet name="fabbisogni" sheetId="6" r:id="rId1"/>
    <sheet name="Foglio3" sheetId="3" r:id="rId2"/>
  </sheets>
  <definedNames>
    <definedName name="_xlnm.Print_Area" localSheetId="0">fabbisogni!$A$1:$G$123</definedName>
  </definedNames>
  <calcPr calcId="125725"/>
</workbook>
</file>

<file path=xl/calcChain.xml><?xml version="1.0" encoding="utf-8"?>
<calcChain xmlns="http://schemas.openxmlformats.org/spreadsheetml/2006/main">
  <c r="G72" i="6"/>
  <c r="G55"/>
  <c r="G56"/>
  <c r="G57"/>
  <c r="G58"/>
  <c r="G59"/>
  <c r="G60"/>
  <c r="G61"/>
  <c r="G62"/>
  <c r="G63"/>
  <c r="G64"/>
  <c r="G65"/>
  <c r="G66"/>
  <c r="G67"/>
  <c r="G54"/>
  <c r="D38"/>
  <c r="D35"/>
  <c r="E26"/>
  <c r="D17"/>
  <c r="D16"/>
  <c r="G8"/>
  <c r="G7"/>
</calcChain>
</file>

<file path=xl/sharedStrings.xml><?xml version="1.0" encoding="utf-8"?>
<sst xmlns="http://schemas.openxmlformats.org/spreadsheetml/2006/main" count="162" uniqueCount="68">
  <si>
    <t>LOTTO 1 - OTTICHE RIGIDE</t>
  </si>
  <si>
    <t>CATEGORIE DI INTERVENTI PER LE QUALI È RICHIESTA L’OFFERTA ECONOMICA</t>
  </si>
  <si>
    <t>(Con quantitativo indicativo di interventi che possono essere ipotizzati su base annua)</t>
  </si>
  <si>
    <t>TIPO DI INTERVENTO</t>
  </si>
  <si>
    <t>LOTTO 2 - OTTICHE FLESSIBILI</t>
  </si>
  <si>
    <t>LOTTO 2 BIS- URETEROSCOPIO</t>
  </si>
  <si>
    <t>LOTTO 3- SISTEMI DI VIDEOENDOSCOPIA</t>
  </si>
  <si>
    <t>Sostituzione guaina distale, riparazione o registrazione tiranti, essicazione, sostituzione canale aria/acqua.</t>
  </si>
  <si>
    <t>Produttori: Olympus - Pentax</t>
  </si>
  <si>
    <t>Sostituzione tubo introduzione completo di fasci, tiranti e canale biopsia, telecamera.</t>
  </si>
  <si>
    <t>LOTTO 4 STRUMENTARIO CHIRURGICO</t>
  </si>
  <si>
    <t>Voce a) Riparazione di Strumentario Chirurgico “generico”</t>
  </si>
  <si>
    <t>Voce b) Riparazione di Strumentario Chirurgico “specialistico”</t>
  </si>
  <si>
    <t>DETTAGLIO LOTTO 4</t>
  </si>
  <si>
    <t>N. INTERVENTI IPOTIZZATI/ANNO</t>
  </si>
  <si>
    <t>Affilatura completa (smontaggio, rettifica, affilatura, assemblaggio e prova taglio per forbici normali tipo da gesso, forbici chirurgiche standard, forbici di mayo e simili)</t>
  </si>
  <si>
    <t>Affilature delicate da effettuarsi su forbici delicate e con lame microdentate dove la rettifica completa richiede una più elevata tecnologia (es. forbici vascolari, forbici tipo Metz piccole, forbici a punte delicate,  cucchiai di Volkmann)</t>
  </si>
  <si>
    <t>Affilatura di scalpelli, scollatori, raschiatori, osteotomi, sgorbie nonché punte trapano, tronchesini semplici e bisturi da gesso.</t>
  </si>
  <si>
    <t>Asporti di parti usurate che dovranno essere eseguiti con mezzi meccanici, compresa la pulizia degli snodi;</t>
  </si>
  <si>
    <t>Revisione e riparazione di fissateli, pinze emostatiche, pinze chirurgiche ed anatomiche</t>
  </si>
  <si>
    <t>Satinature o lucidature meccaniche di strumentario chirurgico</t>
  </si>
  <si>
    <t>Fresature di pinze emostatiche e porta aghi in acciaio;</t>
  </si>
  <si>
    <t>Sostituzioni di molle di strumentario chirurgico;</t>
  </si>
  <si>
    <t>Sostituzioni delle piastrine-morso e rimessa a nuovo (rettifica dello strumento in modo da renderlo come in origine, sostituendo ogni sua parte usurata)</t>
  </si>
  <si>
    <t>Rettifiche o assetti di strumenti vari</t>
  </si>
  <si>
    <t>Marcature di strumentario diciture sul singolo strumento quali Unità Operativa, codice identificativo del ferro</t>
  </si>
  <si>
    <t>Plastificazione di pinze chirurgiche monopolari e bipolari</t>
  </si>
  <si>
    <t>Riparazione container</t>
  </si>
  <si>
    <t>Divaricatori vaginali (lucidatura, riparazione snodo “farfalla”</t>
  </si>
  <si>
    <t>LOTTO 5–MOTORI CHIRURGICI</t>
  </si>
  <si>
    <t>LOTTO 5 ter–manipoli e micromotori</t>
  </si>
  <si>
    <t>LOTTO 6–SONDE ECOGRAFICHE</t>
  </si>
  <si>
    <t>Riconnessione e incollaggio passacavo, ripristino contatti, sigillatura guscio.</t>
  </si>
  <si>
    <t>Sostituzione passacavo, cavo, connettore, lente acustica, array cristalli, guscio.</t>
  </si>
  <si>
    <t>Sostituzione tiranti, guscio, rivestimento tubo inserzione, refill fluido trasmissione, fine corsa.</t>
  </si>
  <si>
    <t>N. INTERVENTI ANNUI IPOTIZZATI</t>
  </si>
  <si>
    <t xml:space="preserve"> Vedere tabella di dettaglio numero/tipologia riparazioni</t>
  </si>
  <si>
    <t>LOTTO 5 bis–MOTORI CHIRURGICI Aesculap</t>
  </si>
  <si>
    <t>a) Riparazioni Semplice Puntuale
Sostituzione guaina distale, riparazione o registrazione tiranti, essicazione.</t>
  </si>
  <si>
    <t>b) Riparazioni Articolata
Sostituzione tubo introduzione completo di fasci, tiranti e canale biopsia.</t>
  </si>
  <si>
    <t>Riparazioni su Classe di Strumenti URS</t>
  </si>
  <si>
    <t>a) Riparazioni Puntuale</t>
  </si>
  <si>
    <t>b) Riparazioni Articolate</t>
  </si>
  <si>
    <t xml:space="preserve">Tipologia di strumentario:
es: per laparoscopia (pinze uncini palpatori ecc.); Strumentario specialistico per urologia (resettori camice uretrotomi ecc.); Strumentario specialistico per neurochirurgia (strumentario aneurisma) ecc… 
(escluso strumentario specialistico oculistico)
</t>
  </si>
  <si>
    <t>a) Riparazioni Parti Pneumatiche</t>
  </si>
  <si>
    <t>b) Riparazioni Parti Elettriche</t>
  </si>
  <si>
    <t>a) Micromotri pneumatici</t>
  </si>
  <si>
    <t>b) Micromotri elettrici</t>
  </si>
  <si>
    <t>a) Riparazioni Standard</t>
  </si>
  <si>
    <t>b) Riparazioni Approfondite</t>
  </si>
  <si>
    <t>c) Riparazioni su Sonde Transesofagee</t>
  </si>
  <si>
    <t>nb: le ditte concorrenti dovranno quotare a parte il costo del servizio opzionale "controllo di qualita"</t>
  </si>
  <si>
    <t>AOUTS</t>
  </si>
  <si>
    <t>Riparazioni Sostituzione sistema ottico, cavo; ripristino funzionalità.</t>
  </si>
  <si>
    <t>AAS2 BASSA FRIUL-ISON</t>
  </si>
  <si>
    <t>ASS2</t>
  </si>
  <si>
    <t>AAS5</t>
  </si>
  <si>
    <t>/</t>
  </si>
  <si>
    <r>
      <t>TOR:</t>
    </r>
    <r>
      <rPr>
        <sz val="10"/>
        <color indexed="8"/>
        <rFont val="Cambria"/>
        <family val="1"/>
      </rPr>
      <t xml:space="preserve"> </t>
    </r>
    <r>
      <rPr>
        <i/>
        <sz val="10"/>
        <color indexed="8"/>
        <rFont val="Cambria"/>
        <family val="1"/>
      </rPr>
      <t xml:space="preserve">Stryker, Linvatek, Synthes </t>
    </r>
    <r>
      <rPr>
        <sz val="10"/>
        <color indexed="8"/>
        <rFont val="Cambria"/>
        <family val="1"/>
      </rPr>
      <t xml:space="preserve">– </t>
    </r>
    <r>
      <rPr>
        <b/>
        <sz val="10"/>
        <color indexed="8"/>
        <rFont val="Cambria"/>
        <family val="1"/>
      </rPr>
      <t>SOR:</t>
    </r>
    <r>
      <rPr>
        <sz val="10"/>
        <color indexed="8"/>
        <rFont val="Cambria"/>
        <family val="1"/>
      </rPr>
      <t xml:space="preserve"> </t>
    </r>
    <r>
      <rPr>
        <i/>
        <sz val="10"/>
        <color indexed="8"/>
        <rFont val="Cambria"/>
        <family val="1"/>
      </rPr>
      <t>Stryker, Linvatek</t>
    </r>
    <r>
      <rPr>
        <sz val="10"/>
        <color indexed="8"/>
        <rFont val="Cambria"/>
        <family val="1"/>
      </rPr>
      <t xml:space="preserve"> – </t>
    </r>
    <r>
      <rPr>
        <b/>
        <sz val="10"/>
        <color indexed="8"/>
        <rFont val="Cambria"/>
        <family val="1"/>
      </rPr>
      <t>STT:</t>
    </r>
    <r>
      <rPr>
        <sz val="10"/>
        <color indexed="8"/>
        <rFont val="Cambria"/>
        <family val="1"/>
      </rPr>
      <t xml:space="preserve"> </t>
    </r>
    <r>
      <rPr>
        <i/>
        <sz val="10"/>
        <color indexed="8"/>
        <rFont val="Cambria"/>
        <family val="1"/>
      </rPr>
      <t>Stryker</t>
    </r>
  </si>
  <si>
    <r>
      <t>SOR:</t>
    </r>
    <r>
      <rPr>
        <sz val="10"/>
        <color indexed="8"/>
        <rFont val="Cambria"/>
        <family val="1"/>
      </rPr>
      <t xml:space="preserve"> Stryker – </t>
    </r>
    <r>
      <rPr>
        <b/>
        <sz val="10"/>
        <color indexed="8"/>
        <rFont val="Cambria"/>
        <family val="1"/>
      </rPr>
      <t>STT:</t>
    </r>
    <r>
      <rPr>
        <sz val="10"/>
        <color indexed="8"/>
        <rFont val="Cambria"/>
        <family val="1"/>
      </rPr>
      <t xml:space="preserve"> Stryker – </t>
    </r>
    <r>
      <rPr>
        <b/>
        <sz val="10"/>
        <color indexed="8"/>
        <rFont val="Cambria"/>
        <family val="1"/>
      </rPr>
      <t>TOR:</t>
    </r>
    <r>
      <rPr>
        <sz val="10"/>
        <color indexed="8"/>
        <rFont val="Cambria"/>
        <family val="1"/>
      </rPr>
      <t xml:space="preserve"> </t>
    </r>
    <r>
      <rPr>
        <i/>
        <sz val="10"/>
        <color indexed="8"/>
        <rFont val="Cambria"/>
        <family val="1"/>
      </rPr>
      <t>Synthes, Stryker</t>
    </r>
  </si>
  <si>
    <r>
      <t>STT:</t>
    </r>
    <r>
      <rPr>
        <sz val="10"/>
        <color indexed="8"/>
        <rFont val="Cambria"/>
        <family val="1"/>
      </rPr>
      <t xml:space="preserve"> </t>
    </r>
    <r>
      <rPr>
        <i/>
        <sz val="10"/>
        <color indexed="8"/>
        <rFont val="Cambria"/>
        <family val="1"/>
      </rPr>
      <t>Aesculap,</t>
    </r>
  </si>
  <si>
    <t>BURLO</t>
  </si>
  <si>
    <t>(quantitativo indicativo di interventi che possono essere ipotizzati su base annua)</t>
  </si>
  <si>
    <t>LOTTO 7 telecamere endoscopiche</t>
  </si>
  <si>
    <r>
      <t xml:space="preserve">Voce c) Riparazioni su Classe di Strumenti
</t>
    </r>
    <r>
      <rPr>
        <sz val="10"/>
        <color indexed="8"/>
        <rFont val="Cambria"/>
        <family val="1"/>
      </rPr>
      <t>LSS – NFR</t>
    </r>
  </si>
  <si>
    <t>AAS 3</t>
  </si>
  <si>
    <r>
      <t>Voce a) Riparazioni su Classe di Strumenti
LAS – ASC – RIS – ISS. + CIS</t>
    </r>
    <r>
      <rPr>
        <sz val="10"/>
        <rFont val="Cambria"/>
        <family val="1"/>
      </rPr>
      <t xml:space="preserve"> e NRI)</t>
    </r>
  </si>
  <si>
    <t>TOTALE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</si>
</sst>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Cambria"/>
      <family val="1"/>
    </font>
    <font>
      <b/>
      <sz val="10"/>
      <color indexed="8"/>
      <name val="Cambria"/>
      <family val="1"/>
    </font>
    <font>
      <i/>
      <sz val="10"/>
      <color indexed="8"/>
      <name val="Cambria"/>
      <family val="1"/>
    </font>
    <font>
      <sz val="10"/>
      <name val="Cambria"/>
      <family val="1"/>
    </font>
    <font>
      <b/>
      <sz val="10"/>
      <color rgb="FF000000"/>
      <name val="Cambria"/>
      <family val="1"/>
      <scheme val="major"/>
    </font>
    <font>
      <sz val="10"/>
      <name val="Cambria"/>
      <family val="1"/>
      <scheme val="major"/>
    </font>
    <font>
      <b/>
      <sz val="10"/>
      <color rgb="FF000000"/>
      <name val="Cambria"/>
      <family val="1"/>
    </font>
    <font>
      <b/>
      <sz val="10"/>
      <color indexed="8"/>
      <name val="Cambria"/>
      <family val="1"/>
      <scheme val="major"/>
    </font>
    <font>
      <b/>
      <sz val="10"/>
      <name val="Cambria"/>
      <family val="1"/>
      <scheme val="major"/>
    </font>
    <font>
      <sz val="10"/>
      <color rgb="FF000000"/>
      <name val="Cambria"/>
      <family val="1"/>
      <scheme val="major"/>
    </font>
    <font>
      <sz val="10"/>
      <color rgb="FF000000"/>
      <name val="Cambria"/>
      <family val="1"/>
    </font>
    <font>
      <sz val="10"/>
      <color indexed="8"/>
      <name val="Cambria"/>
      <family val="1"/>
      <scheme val="major"/>
    </font>
    <font>
      <b/>
      <i/>
      <sz val="10"/>
      <name val="Cambria"/>
      <family val="1"/>
      <scheme val="major"/>
    </font>
    <font>
      <sz val="10"/>
      <color rgb="FFFF0000"/>
      <name val="Cambria"/>
      <family val="1"/>
      <scheme val="major"/>
    </font>
    <font>
      <i/>
      <sz val="10"/>
      <color rgb="FF00000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23"/>
  <sheetViews>
    <sheetView tabSelected="1" topLeftCell="A4" zoomScale="80" zoomScaleNormal="80" workbookViewId="0">
      <selection activeCell="C10" sqref="C10"/>
    </sheetView>
  </sheetViews>
  <sheetFormatPr defaultRowHeight="12.75"/>
  <cols>
    <col min="1" max="1" width="53.42578125" style="45" customWidth="1"/>
    <col min="2" max="3" width="23.7109375" style="23" customWidth="1"/>
    <col min="4" max="5" width="21.42578125" style="4" customWidth="1"/>
    <col min="6" max="6" width="18.5703125" style="4" customWidth="1"/>
    <col min="7" max="7" width="27.42578125" style="4" customWidth="1"/>
    <col min="8" max="16384" width="9.140625" style="4"/>
  </cols>
  <sheetData>
    <row r="2" spans="1:7" s="3" customFormat="1" ht="21.75" customHeight="1">
      <c r="A2" s="34" t="s">
        <v>0</v>
      </c>
      <c r="B2" s="35"/>
      <c r="C2" s="2"/>
    </row>
    <row r="3" spans="1:7" s="3" customFormat="1" ht="27.75" customHeight="1">
      <c r="A3" s="34" t="s">
        <v>1</v>
      </c>
      <c r="B3" s="35"/>
      <c r="C3" s="2"/>
    </row>
    <row r="4" spans="1:7" ht="22.5" customHeight="1">
      <c r="A4" s="41" t="s">
        <v>62</v>
      </c>
      <c r="B4" s="15"/>
      <c r="C4" s="15"/>
    </row>
    <row r="5" spans="1:7" ht="25.5">
      <c r="A5" s="5" t="s">
        <v>3</v>
      </c>
      <c r="B5" s="6" t="s">
        <v>35</v>
      </c>
      <c r="C5" s="6" t="s">
        <v>35</v>
      </c>
      <c r="D5" s="6" t="s">
        <v>35</v>
      </c>
      <c r="E5" s="6" t="s">
        <v>35</v>
      </c>
      <c r="F5" s="6" t="s">
        <v>35</v>
      </c>
      <c r="G5" s="6" t="s">
        <v>35</v>
      </c>
    </row>
    <row r="6" spans="1:7" s="11" customFormat="1" ht="22.5" customHeight="1">
      <c r="A6" s="5"/>
      <c r="B6" s="6" t="s">
        <v>52</v>
      </c>
      <c r="C6" s="6" t="s">
        <v>54</v>
      </c>
      <c r="D6" s="9" t="s">
        <v>61</v>
      </c>
      <c r="E6" s="9" t="s">
        <v>56</v>
      </c>
      <c r="F6" s="9" t="s">
        <v>65</v>
      </c>
      <c r="G6" s="9" t="s">
        <v>67</v>
      </c>
    </row>
    <row r="7" spans="1:7" ht="25.5">
      <c r="A7" s="42" t="s">
        <v>66</v>
      </c>
      <c r="B7" s="32">
        <v>30</v>
      </c>
      <c r="C7" s="32">
        <v>80</v>
      </c>
      <c r="D7" s="12">
        <v>10</v>
      </c>
      <c r="E7" s="33">
        <v>122</v>
      </c>
      <c r="F7" s="32">
        <v>60</v>
      </c>
      <c r="G7" s="32">
        <f>SUM(B7:F7)</f>
        <v>302</v>
      </c>
    </row>
    <row r="8" spans="1:7" ht="25.5">
      <c r="A8" s="43" t="s">
        <v>64</v>
      </c>
      <c r="B8" s="32">
        <v>10</v>
      </c>
      <c r="C8" s="32">
        <v>20</v>
      </c>
      <c r="D8" s="12">
        <v>4</v>
      </c>
      <c r="E8" s="33">
        <v>0</v>
      </c>
      <c r="F8" s="32">
        <v>0</v>
      </c>
      <c r="G8" s="32">
        <f>SUM(B8:F8)</f>
        <v>34</v>
      </c>
    </row>
    <row r="9" spans="1:7">
      <c r="A9" s="44"/>
      <c r="D9" s="3"/>
      <c r="E9" s="3"/>
    </row>
    <row r="11" spans="1:7" s="3" customFormat="1" ht="27.75" customHeight="1">
      <c r="A11" s="36" t="s">
        <v>4</v>
      </c>
      <c r="B11" s="36"/>
      <c r="C11" s="7"/>
    </row>
    <row r="12" spans="1:7" s="3" customFormat="1" ht="27.75" customHeight="1">
      <c r="A12" s="36" t="s">
        <v>1</v>
      </c>
      <c r="B12" s="36"/>
      <c r="C12" s="7"/>
    </row>
    <row r="13" spans="1:7" ht="27.75" customHeight="1">
      <c r="A13" s="41" t="s">
        <v>62</v>
      </c>
      <c r="B13" s="15"/>
      <c r="C13" s="7"/>
    </row>
    <row r="14" spans="1:7" ht="25.5">
      <c r="A14" s="5" t="s">
        <v>3</v>
      </c>
      <c r="B14" s="6" t="s">
        <v>35</v>
      </c>
      <c r="C14" s="6" t="s">
        <v>35</v>
      </c>
      <c r="D14" s="6" t="s">
        <v>35</v>
      </c>
    </row>
    <row r="15" spans="1:7" ht="16.5" customHeight="1">
      <c r="A15" s="5"/>
      <c r="B15" s="6" t="s">
        <v>52</v>
      </c>
      <c r="C15" s="10" t="s">
        <v>56</v>
      </c>
      <c r="D15" s="9" t="s">
        <v>67</v>
      </c>
    </row>
    <row r="16" spans="1:7" ht="39" customHeight="1">
      <c r="A16" s="43" t="s">
        <v>38</v>
      </c>
      <c r="B16" s="32">
        <v>5</v>
      </c>
      <c r="C16" s="33">
        <v>24</v>
      </c>
      <c r="D16" s="33">
        <f>SUM(B16:C16)</f>
        <v>29</v>
      </c>
    </row>
    <row r="17" spans="1:5" ht="38.25">
      <c r="A17" s="43" t="s">
        <v>39</v>
      </c>
      <c r="B17" s="32">
        <v>16</v>
      </c>
      <c r="C17" s="33">
        <v>9</v>
      </c>
      <c r="D17" s="33">
        <f>SUM(B17:C17)</f>
        <v>25</v>
      </c>
    </row>
    <row r="18" spans="1:5">
      <c r="A18" s="14"/>
      <c r="B18" s="24"/>
    </row>
    <row r="19" spans="1:5">
      <c r="A19" s="14"/>
      <c r="B19" s="24"/>
    </row>
    <row r="21" spans="1:5" s="3" customFormat="1" ht="27.75" customHeight="1">
      <c r="A21" s="36" t="s">
        <v>5</v>
      </c>
      <c r="B21" s="36"/>
      <c r="C21" s="2"/>
    </row>
    <row r="22" spans="1:5" s="3" customFormat="1" ht="27.75" customHeight="1">
      <c r="A22" s="36" t="s">
        <v>1</v>
      </c>
      <c r="B22" s="36"/>
      <c r="C22" s="2"/>
    </row>
    <row r="23" spans="1:5" ht="27.75" customHeight="1">
      <c r="A23" s="36" t="s">
        <v>62</v>
      </c>
      <c r="B23" s="36"/>
      <c r="C23" s="2"/>
    </row>
    <row r="24" spans="1:5" ht="25.5">
      <c r="A24" s="5" t="s">
        <v>3</v>
      </c>
      <c r="B24" s="6" t="s">
        <v>35</v>
      </c>
      <c r="C24" s="10" t="s">
        <v>35</v>
      </c>
      <c r="D24" s="10" t="s">
        <v>35</v>
      </c>
      <c r="E24" s="6" t="s">
        <v>35</v>
      </c>
    </row>
    <row r="25" spans="1:5" ht="16.5" customHeight="1">
      <c r="A25" s="5"/>
      <c r="B25" s="6" t="s">
        <v>52</v>
      </c>
      <c r="C25" s="10" t="s">
        <v>56</v>
      </c>
      <c r="D25" s="6" t="s">
        <v>65</v>
      </c>
      <c r="E25" s="9" t="s">
        <v>67</v>
      </c>
    </row>
    <row r="26" spans="1:5" ht="45" customHeight="1">
      <c r="A26" s="5" t="s">
        <v>40</v>
      </c>
      <c r="B26" s="6">
        <v>4</v>
      </c>
      <c r="C26" s="6">
        <v>5</v>
      </c>
      <c r="D26" s="6">
        <v>4</v>
      </c>
      <c r="E26" s="6">
        <f>SUM(B26:D26)</f>
        <v>13</v>
      </c>
    </row>
    <row r="27" spans="1:5">
      <c r="A27" s="16"/>
      <c r="B27" s="25"/>
      <c r="C27" s="25"/>
    </row>
    <row r="28" spans="1:5">
      <c r="A28" s="46"/>
    </row>
    <row r="29" spans="1:5">
      <c r="A29" s="46"/>
    </row>
    <row r="30" spans="1:5" s="3" customFormat="1" ht="27.75" customHeight="1">
      <c r="A30" s="36" t="s">
        <v>6</v>
      </c>
      <c r="B30" s="36"/>
      <c r="C30" s="7"/>
    </row>
    <row r="31" spans="1:5" s="3" customFormat="1" ht="27.75" customHeight="1">
      <c r="A31" s="36" t="s">
        <v>1</v>
      </c>
      <c r="B31" s="36"/>
      <c r="C31" s="7"/>
    </row>
    <row r="32" spans="1:5" ht="27.75" customHeight="1">
      <c r="A32" s="36" t="s">
        <v>62</v>
      </c>
      <c r="B32" s="36"/>
      <c r="C32" s="7"/>
    </row>
    <row r="33" spans="1:4" ht="25.5">
      <c r="A33" s="5" t="s">
        <v>3</v>
      </c>
      <c r="B33" s="6" t="s">
        <v>35</v>
      </c>
      <c r="C33" s="10" t="s">
        <v>35</v>
      </c>
      <c r="D33" s="6" t="s">
        <v>35</v>
      </c>
    </row>
    <row r="34" spans="1:4" ht="16.5" customHeight="1">
      <c r="A34" s="5"/>
      <c r="B34" s="6" t="s">
        <v>52</v>
      </c>
      <c r="C34" s="10" t="s">
        <v>56</v>
      </c>
      <c r="D34" s="9" t="s">
        <v>67</v>
      </c>
    </row>
    <row r="35" spans="1:4">
      <c r="A35" s="5" t="s">
        <v>41</v>
      </c>
      <c r="B35" s="37">
        <v>16</v>
      </c>
      <c r="C35" s="38">
        <v>4</v>
      </c>
      <c r="D35" s="38">
        <f>SUM(B35:C37)</f>
        <v>20</v>
      </c>
    </row>
    <row r="36" spans="1:4" ht="25.5">
      <c r="A36" s="43" t="s">
        <v>7</v>
      </c>
      <c r="B36" s="37"/>
      <c r="C36" s="38"/>
      <c r="D36" s="38"/>
    </row>
    <row r="37" spans="1:4">
      <c r="A37" s="17" t="s">
        <v>8</v>
      </c>
      <c r="B37" s="37"/>
      <c r="C37" s="38"/>
      <c r="D37" s="38"/>
    </row>
    <row r="38" spans="1:4">
      <c r="A38" s="5" t="s">
        <v>42</v>
      </c>
      <c r="B38" s="37">
        <v>8</v>
      </c>
      <c r="C38" s="38">
        <v>4</v>
      </c>
      <c r="D38" s="38">
        <f>SUM(B38:C40)</f>
        <v>12</v>
      </c>
    </row>
    <row r="39" spans="1:4" ht="25.5">
      <c r="A39" s="43" t="s">
        <v>9</v>
      </c>
      <c r="B39" s="37"/>
      <c r="C39" s="38"/>
      <c r="D39" s="38"/>
    </row>
    <row r="40" spans="1:4" ht="24" customHeight="1">
      <c r="A40" s="17" t="s">
        <v>8</v>
      </c>
      <c r="B40" s="37"/>
      <c r="C40" s="38"/>
      <c r="D40" s="38"/>
    </row>
    <row r="41" spans="1:4">
      <c r="A41" s="16"/>
    </row>
    <row r="43" spans="1:4" ht="27.75" customHeight="1">
      <c r="A43" s="39" t="s">
        <v>10</v>
      </c>
      <c r="B43" s="39"/>
      <c r="C43" s="18"/>
    </row>
    <row r="44" spans="1:4" ht="27.75" customHeight="1">
      <c r="A44" s="39" t="s">
        <v>1</v>
      </c>
      <c r="B44" s="39"/>
      <c r="C44" s="18"/>
    </row>
    <row r="45" spans="1:4" ht="27.75" customHeight="1">
      <c r="A45" s="36" t="s">
        <v>62</v>
      </c>
      <c r="B45" s="36"/>
      <c r="C45" s="2"/>
    </row>
    <row r="46" spans="1:4" ht="25.5">
      <c r="A46" s="5" t="s">
        <v>3</v>
      </c>
      <c r="B46" s="19" t="s">
        <v>14</v>
      </c>
      <c r="C46" s="8" t="s">
        <v>35</v>
      </c>
    </row>
    <row r="47" spans="1:4" s="3" customFormat="1" ht="16.5" customHeight="1">
      <c r="A47" s="27"/>
      <c r="B47" s="6" t="s">
        <v>52</v>
      </c>
      <c r="C47" s="6" t="s">
        <v>54</v>
      </c>
    </row>
    <row r="48" spans="1:4" ht="75.75" customHeight="1">
      <c r="A48" s="42" t="s">
        <v>11</v>
      </c>
      <c r="B48" s="24" t="s">
        <v>36</v>
      </c>
      <c r="C48" s="24" t="s">
        <v>36</v>
      </c>
    </row>
    <row r="49" spans="1:7" ht="88.5" customHeight="1">
      <c r="A49" s="42" t="s">
        <v>12</v>
      </c>
      <c r="B49" s="24" t="s">
        <v>36</v>
      </c>
      <c r="C49" s="24" t="s">
        <v>36</v>
      </c>
    </row>
    <row r="50" spans="1:7">
      <c r="A50" s="47"/>
    </row>
    <row r="51" spans="1:7">
      <c r="A51" s="44"/>
    </row>
    <row r="52" spans="1:7" ht="42" customHeight="1">
      <c r="A52" s="48" t="s">
        <v>13</v>
      </c>
      <c r="B52" s="20" t="s">
        <v>14</v>
      </c>
      <c r="C52" s="20" t="s">
        <v>14</v>
      </c>
      <c r="D52" s="20" t="s">
        <v>14</v>
      </c>
      <c r="E52" s="20" t="s">
        <v>14</v>
      </c>
      <c r="F52" s="20" t="s">
        <v>14</v>
      </c>
      <c r="G52" s="6" t="s">
        <v>35</v>
      </c>
    </row>
    <row r="53" spans="1:7" ht="32.25" customHeight="1">
      <c r="A53" s="48" t="s">
        <v>11</v>
      </c>
      <c r="B53" s="6" t="s">
        <v>52</v>
      </c>
      <c r="C53" s="6" t="s">
        <v>54</v>
      </c>
      <c r="D53" s="9" t="s">
        <v>61</v>
      </c>
      <c r="E53" s="20" t="s">
        <v>56</v>
      </c>
      <c r="F53" s="6" t="s">
        <v>65</v>
      </c>
      <c r="G53" s="9" t="s">
        <v>67</v>
      </c>
    </row>
    <row r="54" spans="1:7" ht="47.25" customHeight="1">
      <c r="A54" s="42" t="s">
        <v>15</v>
      </c>
      <c r="B54" s="21">
        <v>0</v>
      </c>
      <c r="C54" s="21">
        <v>340</v>
      </c>
      <c r="D54" s="1">
        <v>100</v>
      </c>
      <c r="E54" s="21">
        <v>500</v>
      </c>
      <c r="F54" s="21">
        <v>45</v>
      </c>
      <c r="G54" s="21">
        <f>SUM(B54:F54)</f>
        <v>985</v>
      </c>
    </row>
    <row r="55" spans="1:7" ht="51">
      <c r="A55" s="42" t="s">
        <v>16</v>
      </c>
      <c r="B55" s="21">
        <v>0</v>
      </c>
      <c r="C55" s="21">
        <v>130</v>
      </c>
      <c r="D55" s="1">
        <v>100</v>
      </c>
      <c r="E55" s="21">
        <v>180</v>
      </c>
      <c r="F55" s="21">
        <v>10</v>
      </c>
      <c r="G55" s="21">
        <f t="shared" ref="G55:G67" si="0">SUM(B55:F55)</f>
        <v>420</v>
      </c>
    </row>
    <row r="56" spans="1:7" ht="47.25" customHeight="1">
      <c r="A56" s="42" t="s">
        <v>17</v>
      </c>
      <c r="B56" s="21">
        <v>0</v>
      </c>
      <c r="C56" s="21">
        <v>60</v>
      </c>
      <c r="D56" s="1">
        <v>50</v>
      </c>
      <c r="E56" s="21">
        <v>100</v>
      </c>
      <c r="F56" s="21">
        <v>7</v>
      </c>
      <c r="G56" s="21">
        <f t="shared" si="0"/>
        <v>217</v>
      </c>
    </row>
    <row r="57" spans="1:7" ht="25.5">
      <c r="A57" s="42" t="s">
        <v>18</v>
      </c>
      <c r="B57" s="21">
        <v>0</v>
      </c>
      <c r="C57" s="21">
        <v>200</v>
      </c>
      <c r="D57" s="1">
        <v>60</v>
      </c>
      <c r="E57" s="21">
        <v>250</v>
      </c>
      <c r="F57" s="21">
        <v>8</v>
      </c>
      <c r="G57" s="21">
        <f t="shared" si="0"/>
        <v>518</v>
      </c>
    </row>
    <row r="58" spans="1:7" ht="47.25" customHeight="1">
      <c r="A58" s="42" t="s">
        <v>19</v>
      </c>
      <c r="B58" s="21">
        <v>0</v>
      </c>
      <c r="C58" s="21">
        <v>35</v>
      </c>
      <c r="D58" s="1">
        <v>40</v>
      </c>
      <c r="E58" s="21">
        <v>50</v>
      </c>
      <c r="F58" s="21">
        <v>42</v>
      </c>
      <c r="G58" s="21">
        <f t="shared" si="0"/>
        <v>167</v>
      </c>
    </row>
    <row r="59" spans="1:7">
      <c r="A59" s="42" t="s">
        <v>20</v>
      </c>
      <c r="B59" s="21">
        <v>0</v>
      </c>
      <c r="C59" s="21">
        <v>400</v>
      </c>
      <c r="D59" s="1">
        <v>0</v>
      </c>
      <c r="E59" s="21">
        <v>400</v>
      </c>
      <c r="F59" s="21">
        <v>100</v>
      </c>
      <c r="G59" s="21">
        <f t="shared" si="0"/>
        <v>900</v>
      </c>
    </row>
    <row r="60" spans="1:7" ht="47.25" customHeight="1">
      <c r="A60" s="42" t="s">
        <v>21</v>
      </c>
      <c r="B60" s="21">
        <v>0</v>
      </c>
      <c r="C60" s="21">
        <v>80</v>
      </c>
      <c r="D60" s="1">
        <v>0</v>
      </c>
      <c r="E60" s="21">
        <v>100</v>
      </c>
      <c r="F60" s="21">
        <v>0</v>
      </c>
      <c r="G60" s="21">
        <f t="shared" si="0"/>
        <v>180</v>
      </c>
    </row>
    <row r="61" spans="1:7">
      <c r="A61" s="42" t="s">
        <v>22</v>
      </c>
      <c r="B61" s="21">
        <v>0</v>
      </c>
      <c r="C61" s="21">
        <v>20</v>
      </c>
      <c r="D61" s="1">
        <v>0</v>
      </c>
      <c r="E61" s="21">
        <v>20</v>
      </c>
      <c r="F61" s="21">
        <v>0</v>
      </c>
      <c r="G61" s="21">
        <f t="shared" si="0"/>
        <v>40</v>
      </c>
    </row>
    <row r="62" spans="1:7" ht="38.25" customHeight="1">
      <c r="A62" s="42" t="s">
        <v>23</v>
      </c>
      <c r="B62" s="21">
        <v>0</v>
      </c>
      <c r="C62" s="21">
        <v>130</v>
      </c>
      <c r="D62" s="1">
        <v>40</v>
      </c>
      <c r="E62" s="21">
        <v>120</v>
      </c>
      <c r="F62" s="21">
        <v>0</v>
      </c>
      <c r="G62" s="21">
        <f t="shared" si="0"/>
        <v>290</v>
      </c>
    </row>
    <row r="63" spans="1:7">
      <c r="A63" s="42" t="s">
        <v>24</v>
      </c>
      <c r="B63" s="21">
        <v>0</v>
      </c>
      <c r="C63" s="21">
        <v>250</v>
      </c>
      <c r="D63" s="1">
        <v>100</v>
      </c>
      <c r="E63" s="21">
        <v>100</v>
      </c>
      <c r="F63" s="21">
        <v>15</v>
      </c>
      <c r="G63" s="21">
        <f t="shared" si="0"/>
        <v>465</v>
      </c>
    </row>
    <row r="64" spans="1:7" ht="31.5" customHeight="1">
      <c r="A64" s="42" t="s">
        <v>25</v>
      </c>
      <c r="B64" s="21">
        <v>0</v>
      </c>
      <c r="C64" s="21">
        <v>100</v>
      </c>
      <c r="D64" s="1">
        <v>100</v>
      </c>
      <c r="E64" s="21">
        <v>400</v>
      </c>
      <c r="F64" s="21">
        <v>50</v>
      </c>
      <c r="G64" s="21">
        <f t="shared" si="0"/>
        <v>650</v>
      </c>
    </row>
    <row r="65" spans="1:7" ht="16.5" customHeight="1">
      <c r="A65" s="42" t="s">
        <v>26</v>
      </c>
      <c r="B65" s="21">
        <v>0</v>
      </c>
      <c r="C65" s="21">
        <v>0</v>
      </c>
      <c r="D65" s="1">
        <v>0</v>
      </c>
      <c r="E65" s="21">
        <v>50</v>
      </c>
      <c r="F65" s="21">
        <v>0</v>
      </c>
      <c r="G65" s="21">
        <f t="shared" si="0"/>
        <v>50</v>
      </c>
    </row>
    <row r="66" spans="1:7">
      <c r="A66" s="42" t="s">
        <v>27</v>
      </c>
      <c r="B66" s="21">
        <v>0</v>
      </c>
      <c r="C66" s="21">
        <v>4</v>
      </c>
      <c r="D66" s="1">
        <v>5</v>
      </c>
      <c r="E66" s="21">
        <v>10</v>
      </c>
      <c r="F66" s="21">
        <v>3</v>
      </c>
      <c r="G66" s="21">
        <f t="shared" si="0"/>
        <v>22</v>
      </c>
    </row>
    <row r="67" spans="1:7">
      <c r="A67" s="42" t="s">
        <v>28</v>
      </c>
      <c r="B67" s="21">
        <v>0</v>
      </c>
      <c r="C67" s="21">
        <v>6</v>
      </c>
      <c r="D67" s="1">
        <v>3</v>
      </c>
      <c r="E67" s="21">
        <v>20</v>
      </c>
      <c r="F67" s="21">
        <v>0</v>
      </c>
      <c r="G67" s="21">
        <f t="shared" si="0"/>
        <v>29</v>
      </c>
    </row>
    <row r="68" spans="1:7">
      <c r="A68" s="42"/>
      <c r="B68" s="21"/>
      <c r="C68" s="22"/>
      <c r="D68" s="21"/>
      <c r="E68" s="21"/>
      <c r="F68" s="21"/>
      <c r="G68" s="21"/>
    </row>
    <row r="69" spans="1:7">
      <c r="A69" s="49"/>
      <c r="D69" s="23"/>
      <c r="E69" s="23"/>
      <c r="F69" s="23"/>
    </row>
    <row r="70" spans="1:7" ht="25.5" customHeight="1">
      <c r="A70" s="48" t="s">
        <v>12</v>
      </c>
      <c r="B70" s="20" t="s">
        <v>14</v>
      </c>
      <c r="C70" s="20" t="s">
        <v>14</v>
      </c>
      <c r="D70" s="20" t="s">
        <v>14</v>
      </c>
      <c r="E70" s="20" t="s">
        <v>14</v>
      </c>
      <c r="F70" s="20" t="s">
        <v>14</v>
      </c>
      <c r="G70" s="6" t="s">
        <v>35</v>
      </c>
    </row>
    <row r="71" spans="1:7">
      <c r="A71" s="48"/>
      <c r="B71" s="6" t="s">
        <v>52</v>
      </c>
      <c r="C71" s="6" t="s">
        <v>55</v>
      </c>
      <c r="D71" s="9" t="s">
        <v>61</v>
      </c>
      <c r="E71" s="20" t="s">
        <v>56</v>
      </c>
      <c r="F71" s="6" t="s">
        <v>65</v>
      </c>
      <c r="G71" s="9" t="s">
        <v>67</v>
      </c>
    </row>
    <row r="72" spans="1:7" ht="81.75" customHeight="1">
      <c r="A72" s="42" t="s">
        <v>43</v>
      </c>
      <c r="B72" s="21">
        <v>35</v>
      </c>
      <c r="C72" s="21">
        <v>50</v>
      </c>
      <c r="D72" s="1">
        <v>10</v>
      </c>
      <c r="E72" s="21">
        <v>40</v>
      </c>
      <c r="F72" s="21">
        <v>10</v>
      </c>
      <c r="G72" s="21">
        <f>SUM(B72:F72)</f>
        <v>145</v>
      </c>
    </row>
    <row r="73" spans="1:7">
      <c r="A73" s="50"/>
    </row>
    <row r="74" spans="1:7">
      <c r="A74" s="44"/>
    </row>
    <row r="75" spans="1:7" s="3" customFormat="1" ht="27.75" customHeight="1">
      <c r="A75" s="34" t="s">
        <v>29</v>
      </c>
      <c r="B75" s="40"/>
      <c r="C75" s="7"/>
    </row>
    <row r="76" spans="1:7" s="3" customFormat="1" ht="27.75" customHeight="1">
      <c r="A76" s="34" t="s">
        <v>1</v>
      </c>
      <c r="B76" s="40"/>
      <c r="C76" s="7"/>
    </row>
    <row r="77" spans="1:7" ht="27.75" customHeight="1">
      <c r="A77" s="34" t="s">
        <v>62</v>
      </c>
      <c r="B77" s="40"/>
      <c r="C77" s="7"/>
    </row>
    <row r="78" spans="1:7" ht="25.5">
      <c r="A78" s="5" t="s">
        <v>3</v>
      </c>
      <c r="B78" s="8" t="s">
        <v>35</v>
      </c>
      <c r="C78" s="13"/>
    </row>
    <row r="79" spans="1:7" ht="16.5" customHeight="1">
      <c r="A79" s="5"/>
      <c r="B79" s="6" t="s">
        <v>52</v>
      </c>
      <c r="C79" s="30"/>
    </row>
    <row r="80" spans="1:7">
      <c r="A80" s="5" t="s">
        <v>44</v>
      </c>
      <c r="B80" s="37">
        <v>18</v>
      </c>
      <c r="C80" s="30"/>
    </row>
    <row r="81" spans="1:3" ht="25.5">
      <c r="A81" s="5" t="s">
        <v>58</v>
      </c>
      <c r="B81" s="37"/>
      <c r="C81" s="30"/>
    </row>
    <row r="82" spans="1:3">
      <c r="A82" s="5" t="s">
        <v>45</v>
      </c>
      <c r="B82" s="37">
        <v>5</v>
      </c>
      <c r="C82" s="30"/>
    </row>
    <row r="83" spans="1:3" ht="25.5" customHeight="1">
      <c r="A83" s="5" t="s">
        <v>59</v>
      </c>
      <c r="B83" s="37"/>
      <c r="C83" s="30"/>
    </row>
    <row r="86" spans="1:3" s="3" customFormat="1" ht="27.75" customHeight="1">
      <c r="A86" s="34" t="s">
        <v>37</v>
      </c>
      <c r="B86" s="40"/>
      <c r="C86" s="7"/>
    </row>
    <row r="87" spans="1:3" s="3" customFormat="1" ht="27.75" customHeight="1">
      <c r="A87" s="34" t="s">
        <v>1</v>
      </c>
      <c r="B87" s="40"/>
      <c r="C87" s="7"/>
    </row>
    <row r="88" spans="1:3" ht="27.75" customHeight="1">
      <c r="A88" s="34" t="s">
        <v>62</v>
      </c>
      <c r="B88" s="40"/>
      <c r="C88" s="7"/>
    </row>
    <row r="89" spans="1:3" ht="25.5">
      <c r="A89" s="5" t="s">
        <v>3</v>
      </c>
      <c r="B89" s="15" t="s">
        <v>35</v>
      </c>
      <c r="C89" s="13"/>
    </row>
    <row r="90" spans="1:3" ht="16.5" customHeight="1">
      <c r="A90" s="5"/>
      <c r="B90" s="6" t="s">
        <v>52</v>
      </c>
      <c r="C90" s="30"/>
    </row>
    <row r="91" spans="1:3">
      <c r="A91" s="5" t="s">
        <v>44</v>
      </c>
      <c r="B91" s="37">
        <v>4</v>
      </c>
      <c r="C91" s="30"/>
    </row>
    <row r="92" spans="1:3" ht="18" customHeight="1">
      <c r="A92" s="5" t="s">
        <v>60</v>
      </c>
      <c r="B92" s="37"/>
      <c r="C92" s="30"/>
    </row>
    <row r="93" spans="1:3">
      <c r="A93" s="51"/>
      <c r="B93" s="25"/>
      <c r="C93" s="25"/>
    </row>
    <row r="95" spans="1:3" s="3" customFormat="1" ht="27.75" customHeight="1">
      <c r="A95" s="36" t="s">
        <v>30</v>
      </c>
      <c r="B95" s="36"/>
      <c r="C95" s="7"/>
    </row>
    <row r="96" spans="1:3" s="3" customFormat="1" ht="27.75" customHeight="1">
      <c r="A96" s="41" t="s">
        <v>1</v>
      </c>
      <c r="B96" s="15"/>
      <c r="C96" s="7"/>
    </row>
    <row r="97" spans="1:3" ht="27.75" customHeight="1">
      <c r="A97" s="41" t="s">
        <v>2</v>
      </c>
      <c r="B97" s="15"/>
      <c r="C97" s="7"/>
    </row>
    <row r="98" spans="1:3" ht="25.5">
      <c r="A98" s="5" t="s">
        <v>3</v>
      </c>
      <c r="B98" s="15" t="s">
        <v>35</v>
      </c>
      <c r="C98" s="13"/>
    </row>
    <row r="99" spans="1:3" ht="16.5" customHeight="1">
      <c r="A99" s="5"/>
      <c r="B99" s="6" t="s">
        <v>52</v>
      </c>
      <c r="C99" s="30"/>
    </row>
    <row r="100" spans="1:3" ht="25.5" customHeight="1">
      <c r="A100" s="17" t="s">
        <v>46</v>
      </c>
      <c r="B100" s="29" t="s">
        <v>57</v>
      </c>
      <c r="C100" s="30"/>
    </row>
    <row r="101" spans="1:3" ht="25.5" customHeight="1">
      <c r="A101" s="17" t="s">
        <v>47</v>
      </c>
      <c r="B101" s="32">
        <v>8</v>
      </c>
      <c r="C101" s="30"/>
    </row>
    <row r="103" spans="1:3" s="3" customFormat="1" ht="27.75" customHeight="1">
      <c r="A103" s="36" t="s">
        <v>31</v>
      </c>
      <c r="B103" s="36"/>
      <c r="C103" s="7"/>
    </row>
    <row r="104" spans="1:3" s="3" customFormat="1" ht="27.75" customHeight="1">
      <c r="A104" s="36" t="s">
        <v>1</v>
      </c>
      <c r="B104" s="36"/>
      <c r="C104" s="7"/>
    </row>
    <row r="105" spans="1:3" s="3" customFormat="1" ht="27.75" customHeight="1">
      <c r="A105" s="36" t="s">
        <v>2</v>
      </c>
      <c r="B105" s="36"/>
      <c r="C105" s="7"/>
    </row>
    <row r="106" spans="1:3" s="3" customFormat="1" ht="25.5">
      <c r="A106" s="27" t="s">
        <v>3</v>
      </c>
      <c r="B106" s="15" t="s">
        <v>35</v>
      </c>
      <c r="C106" s="7"/>
    </row>
    <row r="107" spans="1:3" s="3" customFormat="1" ht="16.5" customHeight="1">
      <c r="A107" s="27"/>
      <c r="B107" s="6" t="s">
        <v>52</v>
      </c>
      <c r="C107" s="31"/>
    </row>
    <row r="108" spans="1:3" s="3" customFormat="1">
      <c r="A108" s="27" t="s">
        <v>48</v>
      </c>
      <c r="B108" s="37">
        <v>8</v>
      </c>
      <c r="C108" s="31"/>
    </row>
    <row r="109" spans="1:3" s="3" customFormat="1" ht="25.5">
      <c r="A109" s="28" t="s">
        <v>32</v>
      </c>
      <c r="B109" s="37"/>
      <c r="C109" s="31"/>
    </row>
    <row r="110" spans="1:3" s="3" customFormat="1">
      <c r="A110" s="27" t="s">
        <v>49</v>
      </c>
      <c r="B110" s="37">
        <v>4</v>
      </c>
      <c r="C110" s="31"/>
    </row>
    <row r="111" spans="1:3" s="3" customFormat="1" ht="25.5">
      <c r="A111" s="28" t="s">
        <v>33</v>
      </c>
      <c r="B111" s="37"/>
      <c r="C111" s="31"/>
    </row>
    <row r="112" spans="1:3" s="3" customFormat="1">
      <c r="A112" s="27" t="s">
        <v>50</v>
      </c>
      <c r="B112" s="37">
        <v>2</v>
      </c>
      <c r="C112" s="31"/>
    </row>
    <row r="113" spans="1:3" s="3" customFormat="1" ht="25.5">
      <c r="A113" s="28" t="s">
        <v>34</v>
      </c>
      <c r="B113" s="37"/>
      <c r="C113" s="31"/>
    </row>
    <row r="114" spans="1:3" s="3" customFormat="1" ht="25.5">
      <c r="A114" s="52" t="s">
        <v>51</v>
      </c>
      <c r="B114" s="21"/>
      <c r="C114" s="26"/>
    </row>
    <row r="115" spans="1:3" s="3" customFormat="1">
      <c r="A115" s="53"/>
      <c r="B115" s="26"/>
      <c r="C115" s="26"/>
    </row>
    <row r="116" spans="1:3" s="3" customFormat="1">
      <c r="A116" s="53"/>
      <c r="B116" s="26"/>
      <c r="C116" s="26"/>
    </row>
    <row r="117" spans="1:3" s="3" customFormat="1">
      <c r="A117" s="54"/>
      <c r="B117" s="26"/>
      <c r="C117" s="26"/>
    </row>
    <row r="118" spans="1:3" s="3" customFormat="1" ht="27.75" customHeight="1">
      <c r="A118" s="36" t="s">
        <v>63</v>
      </c>
      <c r="B118" s="36"/>
      <c r="C118" s="7"/>
    </row>
    <row r="119" spans="1:3" s="3" customFormat="1" ht="27.75" customHeight="1">
      <c r="A119" s="36" t="s">
        <v>1</v>
      </c>
      <c r="B119" s="36"/>
      <c r="C119" s="7"/>
    </row>
    <row r="120" spans="1:3" s="3" customFormat="1" ht="27.75" customHeight="1">
      <c r="A120" s="36" t="s">
        <v>2</v>
      </c>
      <c r="B120" s="36"/>
      <c r="C120" s="7"/>
    </row>
    <row r="121" spans="1:3" s="3" customFormat="1" ht="25.5">
      <c r="A121" s="27" t="s">
        <v>3</v>
      </c>
      <c r="B121" s="6" t="s">
        <v>35</v>
      </c>
      <c r="C121" s="7"/>
    </row>
    <row r="122" spans="1:3" s="3" customFormat="1" ht="16.5" customHeight="1">
      <c r="A122" s="27"/>
      <c r="B122" s="6" t="s">
        <v>52</v>
      </c>
      <c r="C122" s="31"/>
    </row>
    <row r="123" spans="1:3" s="3" customFormat="1" ht="54.75" customHeight="1">
      <c r="A123" s="28" t="s">
        <v>53</v>
      </c>
      <c r="B123" s="32">
        <v>3</v>
      </c>
      <c r="C123" s="31"/>
    </row>
  </sheetData>
  <mergeCells count="38">
    <mergeCell ref="D35:D37"/>
    <mergeCell ref="D38:D40"/>
    <mergeCell ref="A118:B118"/>
    <mergeCell ref="A119:B119"/>
    <mergeCell ref="A120:B120"/>
    <mergeCell ref="A103:B103"/>
    <mergeCell ref="A104:B104"/>
    <mergeCell ref="A105:B105"/>
    <mergeCell ref="B108:B109"/>
    <mergeCell ref="B110:B111"/>
    <mergeCell ref="B112:B113"/>
    <mergeCell ref="A88:B88"/>
    <mergeCell ref="B91:B92"/>
    <mergeCell ref="A95:B95"/>
    <mergeCell ref="B80:B81"/>
    <mergeCell ref="B82:B83"/>
    <mergeCell ref="A86:B86"/>
    <mergeCell ref="A87:B87"/>
    <mergeCell ref="A44:B44"/>
    <mergeCell ref="A45:B45"/>
    <mergeCell ref="A75:B75"/>
    <mergeCell ref="A76:B76"/>
    <mergeCell ref="A77:B77"/>
    <mergeCell ref="B38:B40"/>
    <mergeCell ref="C38:C40"/>
    <mergeCell ref="A43:B43"/>
    <mergeCell ref="A30:B30"/>
    <mergeCell ref="A31:B31"/>
    <mergeCell ref="A32:B32"/>
    <mergeCell ref="B35:B37"/>
    <mergeCell ref="C35:C37"/>
    <mergeCell ref="A2:B2"/>
    <mergeCell ref="A3:B3"/>
    <mergeCell ref="A21:B21"/>
    <mergeCell ref="A22:B22"/>
    <mergeCell ref="A23:B23"/>
    <mergeCell ref="A11:B11"/>
    <mergeCell ref="A12:B12"/>
  </mergeCells>
  <pageMargins left="0.75" right="0.75" top="1" bottom="1" header="0.5" footer="0.5"/>
  <pageSetup paperSize="9" scale="66" orientation="landscape" r:id="rId1"/>
  <headerFooter alignWithMargins="0"/>
  <rowBreaks count="10" manualBreakCount="10">
    <brk id="10" max="6" man="1"/>
    <brk id="20" max="6" man="1"/>
    <brk id="28" max="6" man="1"/>
    <brk id="41" max="6" man="1"/>
    <brk id="50" max="6" man="1"/>
    <brk id="72" max="6" man="1"/>
    <brk id="85" max="6" man="1"/>
    <brk id="94" max="6" man="1"/>
    <brk id="102" max="6" man="1"/>
    <brk id="11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fabbisogni</vt:lpstr>
      <vt:lpstr>Foglio3</vt:lpstr>
      <vt:lpstr>fabbisogni!Area_stampa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AOUD</cp:lastModifiedBy>
  <cp:lastPrinted>2015-12-07T08:30:39Z</cp:lastPrinted>
  <dcterms:created xsi:type="dcterms:W3CDTF">1996-11-05T10:16:36Z</dcterms:created>
  <dcterms:modified xsi:type="dcterms:W3CDTF">2015-12-07T08:30:44Z</dcterms:modified>
</cp:coreProperties>
</file>